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champkj01/Desktop/01 MAIN 2 POINT O/26_03 BO forms/"/>
    </mc:Choice>
  </mc:AlternateContent>
  <xr:revisionPtr revIDLastSave="0" documentId="13_ncr:1_{22AFC234-72D9-2D43-9F81-FFBE7B45CE3E}" xr6:coauthVersionLast="47" xr6:coauthVersionMax="47" xr10:uidLastSave="{00000000-0000-0000-0000-000000000000}"/>
  <bookViews>
    <workbookView xWindow="0" yWindow="760" windowWidth="34560" windowHeight="19520" xr2:uid="{00000000-000D-0000-FFFF-FFFF00000000}"/>
  </bookViews>
  <sheets>
    <sheet name="Mileage Expense" sheetId="1" r:id="rId1"/>
    <sheet name="Examples of entries locations" sheetId="2" r:id="rId2"/>
  </sheets>
  <definedNames>
    <definedName name="_xlnm.Print_Area" localSheetId="0">'Mileage Expense'!$A$1:$K$47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5" i="2"/>
  <c r="G13" i="2"/>
  <c r="G14" i="2"/>
  <c r="G12" i="2"/>
  <c r="J28" i="1"/>
  <c r="J31" i="1"/>
  <c r="I45" i="1" s="1"/>
  <c r="I28" i="1"/>
  <c r="I31" i="1"/>
  <c r="K31" i="1" l="1"/>
  <c r="I44" i="1"/>
  <c r="I46" i="1" s="1"/>
</calcChain>
</file>

<file path=xl/sharedStrings.xml><?xml version="1.0" encoding="utf-8"?>
<sst xmlns="http://schemas.openxmlformats.org/spreadsheetml/2006/main" count="93" uniqueCount="56">
  <si>
    <t>JCC Employee Travel Reimbursement - MILEAGE ONLY</t>
  </si>
  <si>
    <t>Employee:</t>
  </si>
  <si>
    <t>name</t>
  </si>
  <si>
    <t>ID#</t>
  </si>
  <si>
    <t>Address</t>
  </si>
  <si>
    <t>Mileage</t>
  </si>
  <si>
    <t>#</t>
  </si>
  <si>
    <t>Date</t>
  </si>
  <si>
    <t>From</t>
  </si>
  <si>
    <t>To</t>
  </si>
  <si>
    <t>Inter-Campus</t>
  </si>
  <si>
    <t>Other</t>
  </si>
  <si>
    <t>Total</t>
  </si>
  <si>
    <t>Current mileage rate can be found at www.irs.gov</t>
  </si>
  <si>
    <t>Current Mileage Rate</t>
  </si>
  <si>
    <t>Total Reimburseable</t>
  </si>
  <si>
    <t>Description</t>
  </si>
  <si>
    <t>Fund</t>
  </si>
  <si>
    <t>Org</t>
  </si>
  <si>
    <t>Account</t>
  </si>
  <si>
    <t>$</t>
  </si>
  <si>
    <t>Intercampus</t>
  </si>
  <si>
    <t>Off campus</t>
  </si>
  <si>
    <t>J</t>
  </si>
  <si>
    <t>JCC Jamestown</t>
  </si>
  <si>
    <t>JCC Olean</t>
  </si>
  <si>
    <t>JCC Dunkirk</t>
  </si>
  <si>
    <t>Business Purpose</t>
  </si>
  <si>
    <r>
      <rPr>
        <b/>
        <sz val="10"/>
        <color indexed="8"/>
        <rFont val="Candara"/>
        <family val="2"/>
      </rPr>
      <t>Employee's Certification:</t>
    </r>
    <r>
      <rPr>
        <sz val="10"/>
        <color indexed="8"/>
        <rFont val="Candara"/>
        <family val="2"/>
      </rPr>
      <t xml:space="preserve"> I certify that all expenses listed above are accurate and true and incurred for the benefit of the College.</t>
    </r>
  </si>
  <si>
    <t>Requested by</t>
  </si>
  <si>
    <r>
      <rPr>
        <b/>
        <sz val="10"/>
        <color indexed="8"/>
        <rFont val="Candara"/>
        <family val="2"/>
      </rPr>
      <t>Supervisor Certification:</t>
    </r>
    <r>
      <rPr>
        <sz val="10"/>
        <color indexed="8"/>
        <rFont val="Candara"/>
        <family val="2"/>
      </rPr>
      <t xml:space="preserve"> I authorize payment to the above employee and certify that College funds are available to reimburse the employee.</t>
    </r>
  </si>
  <si>
    <t>Approved by</t>
  </si>
  <si>
    <t>TOTAL</t>
  </si>
  <si>
    <t>Points of Travel / Locations</t>
  </si>
  <si>
    <t>street, city, state, zip</t>
  </si>
  <si>
    <t>Office Hours</t>
  </si>
  <si>
    <t>BUF Airport</t>
  </si>
  <si>
    <t>Examples of entries</t>
  </si>
  <si>
    <t>BOCES Ashville, NY</t>
  </si>
  <si>
    <t>SUNY Fredonia</t>
  </si>
  <si>
    <t>CC Chamber of Commerce Meeting</t>
  </si>
  <si>
    <t>New Hire Training</t>
  </si>
  <si>
    <t>Salamanca Head Start, 79 River St, Salamanca</t>
  </si>
  <si>
    <t>Examples of Intercampus Entries</t>
  </si>
  <si>
    <t>Examples of Off Campus Entries</t>
  </si>
  <si>
    <t>Meet single parents to discuss JCC programs.</t>
  </si>
  <si>
    <t>College Fair, recruitment</t>
  </si>
  <si>
    <t>Bradford Area High School, Bradford, PA</t>
  </si>
  <si>
    <t>Teach ITV class</t>
  </si>
  <si>
    <t>Faculty Dev Day</t>
  </si>
  <si>
    <t>New Faculty Orientation</t>
  </si>
  <si>
    <t>Workforce Dev Workshop</t>
  </si>
  <si>
    <t>Recruit welding students</t>
  </si>
  <si>
    <t>home (Lakewood)</t>
  </si>
  <si>
    <t>Open House (Saturday)</t>
  </si>
  <si>
    <t>Pick up Int'l Student at BUF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</si>
</sst>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.000_);_(* \(#,##0.000\);_(* &quot;-&quot;??_);_(@_)"/>
    <numFmt numFmtId="166" formatCode="0.0"/>
  </numFmts>
  <fonts count="17">
    <font>
      <sz val="11"/>
      <color theme="1"/>
      <name val="Calibri"/>
      <family val="2"/>
      <scheme val="minor"/>
    </font>
    <font>
      <b/>
      <sz val="11"/>
      <name val="Candara"/>
      <family val="2"/>
    </font>
    <font>
      <sz val="11"/>
      <name val="Candara"/>
      <family val="2"/>
    </font>
    <font>
      <b/>
      <u/>
      <sz val="11"/>
      <name val="Candara"/>
      <family val="2"/>
    </font>
    <font>
      <sz val="10"/>
      <color indexed="8"/>
      <name val="Candara"/>
      <family val="2"/>
    </font>
    <font>
      <b/>
      <sz val="10"/>
      <color indexed="8"/>
      <name val="Candara"/>
      <family val="2"/>
    </font>
    <font>
      <sz val="11"/>
      <color theme="1"/>
      <name val="Calibri"/>
      <family val="2"/>
      <scheme val="minor"/>
    </font>
    <font>
      <sz val="11"/>
      <color theme="4" tint="-0.249977111117893"/>
      <name val="Candar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i/>
      <sz val="11"/>
      <color theme="1"/>
      <name val="Candara"/>
      <family val="2"/>
    </font>
    <font>
      <i/>
      <sz val="11"/>
      <color theme="1"/>
      <name val="Candara"/>
      <family val="2"/>
    </font>
    <font>
      <sz val="10"/>
      <color theme="1"/>
      <name val="Candara"/>
      <family val="2"/>
    </font>
    <font>
      <i/>
      <sz val="11"/>
      <color rgb="FF0070C0"/>
      <name val="Candara"/>
      <family val="2"/>
    </font>
    <font>
      <b/>
      <sz val="11"/>
      <color rgb="FF00B050"/>
      <name val="Minion Pro"/>
      <family val="1"/>
    </font>
    <font>
      <b/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4" fontId="2" fillId="0" borderId="0" xfId="2" applyFont="1"/>
    <xf numFmtId="0" fontId="1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165" fontId="2" fillId="0" borderId="0" xfId="1" applyNumberFormat="1" applyFont="1" applyAlignment="1">
      <alignment horizontal="left"/>
    </xf>
    <xf numFmtId="43" fontId="1" fillId="0" borderId="2" xfId="1" applyFont="1" applyBorder="1" applyAlignment="1">
      <alignment horizontal="left"/>
    </xf>
    <xf numFmtId="43" fontId="1" fillId="0" borderId="0" xfId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left"/>
    </xf>
    <xf numFmtId="166" fontId="2" fillId="0" borderId="1" xfId="1" applyNumberFormat="1" applyFont="1" applyBorder="1" applyAlignment="1"/>
    <xf numFmtId="166" fontId="2" fillId="0" borderId="1" xfId="1" applyNumberFormat="1" applyFont="1" applyBorder="1" applyAlignment="1">
      <alignment wrapText="1"/>
    </xf>
    <xf numFmtId="166" fontId="2" fillId="0" borderId="3" xfId="1" applyNumberFormat="1" applyFont="1" applyBorder="1" applyAlignment="1"/>
    <xf numFmtId="0" fontId="10" fillId="0" borderId="0" xfId="0" applyFont="1"/>
    <xf numFmtId="0" fontId="11" fillId="0" borderId="0" xfId="0" applyFont="1"/>
    <xf numFmtId="0" fontId="10" fillId="0" borderId="4" xfId="0" applyFont="1" applyBorder="1"/>
    <xf numFmtId="0" fontId="12" fillId="0" borderId="4" xfId="0" applyFont="1" applyBorder="1"/>
    <xf numFmtId="0" fontId="12" fillId="0" borderId="0" xfId="0" applyFont="1"/>
    <xf numFmtId="43" fontId="0" fillId="0" borderId="1" xfId="0" applyNumberFormat="1" applyBorder="1"/>
    <xf numFmtId="0" fontId="13" fillId="0" borderId="0" xfId="1" applyNumberFormat="1" applyFont="1" applyAlignment="1">
      <alignment horizontal="left" wrapText="1"/>
    </xf>
    <xf numFmtId="0" fontId="14" fillId="0" borderId="0" xfId="0" applyFont="1" applyAlignment="1">
      <alignment horizontal="left"/>
    </xf>
    <xf numFmtId="43" fontId="15" fillId="0" borderId="0" xfId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164" fontId="10" fillId="0" borderId="0" xfId="0" applyNumberFormat="1" applyFont="1"/>
    <xf numFmtId="0" fontId="16" fillId="0" borderId="0" xfId="0" applyFont="1"/>
    <xf numFmtId="0" fontId="10" fillId="0" borderId="0" xfId="0" applyFont="1" applyAlignment="1">
      <alignment wrapText="1"/>
    </xf>
    <xf numFmtId="166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6" fontId="10" fillId="0" borderId="1" xfId="0" applyNumberFormat="1" applyFont="1" applyBorder="1"/>
    <xf numFmtId="164" fontId="10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166" fontId="2" fillId="3" borderId="1" xfId="1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1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43" fontId="1" fillId="0" borderId="10" xfId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577850</xdr:colOff>
      <xdr:row>3</xdr:row>
      <xdr:rowOff>6350</xdr:rowOff>
    </xdr:to>
    <xdr:pic>
      <xdr:nvPicPr>
        <xdr:cNvPr id="1039" name="Picture 1" descr="JCC logo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0"/>
          <a:ext cx="11874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J31" sqref="J31"/>
    </sheetView>
  </sheetViews>
  <sheetFormatPr baseColWidth="10" defaultColWidth="8.83203125" defaultRowHeight="15"/>
  <cols>
    <col min="1" max="1" width="3" style="1" bestFit="1" customWidth="1"/>
    <col min="2" max="2" width="13.33203125" customWidth="1"/>
    <col min="3" max="5" width="16" customWidth="1"/>
    <col min="6" max="8" width="8.83203125" customWidth="1"/>
  </cols>
  <sheetData>
    <row r="1" spans="1:11">
      <c r="B1" s="2" t="s">
        <v>0</v>
      </c>
      <c r="C1" s="3"/>
      <c r="D1" s="3"/>
      <c r="E1" s="4"/>
      <c r="F1" s="4"/>
      <c r="G1" s="4"/>
      <c r="H1" s="5"/>
      <c r="I1" s="5"/>
      <c r="J1" s="5"/>
      <c r="K1" s="5"/>
    </row>
    <row r="2" spans="1:11">
      <c r="B2" s="10" t="s">
        <v>1</v>
      </c>
      <c r="C2" s="38" t="s">
        <v>2</v>
      </c>
      <c r="D2" s="6"/>
      <c r="E2" s="4"/>
      <c r="F2" s="4"/>
      <c r="G2" s="4"/>
      <c r="H2" s="60"/>
      <c r="I2" s="60"/>
      <c r="J2" s="60"/>
      <c r="K2" s="5"/>
    </row>
    <row r="3" spans="1:11">
      <c r="B3" s="10" t="s">
        <v>3</v>
      </c>
      <c r="C3" s="38" t="s">
        <v>23</v>
      </c>
      <c r="D3" s="6"/>
      <c r="E3" s="4"/>
      <c r="F3" s="4"/>
      <c r="G3" s="4"/>
      <c r="H3" s="4"/>
      <c r="I3" s="7"/>
      <c r="J3" s="7"/>
      <c r="K3" s="5"/>
    </row>
    <row r="4" spans="1:11">
      <c r="B4" s="2" t="s">
        <v>4</v>
      </c>
      <c r="C4" s="38" t="s">
        <v>34</v>
      </c>
      <c r="D4" s="6"/>
      <c r="E4" s="4"/>
      <c r="F4" s="4"/>
      <c r="G4" s="4"/>
      <c r="H4" s="4"/>
      <c r="I4" s="7"/>
      <c r="J4" s="7"/>
      <c r="K4" s="5"/>
    </row>
    <row r="5" spans="1:11">
      <c r="B5" s="2"/>
      <c r="C5" s="8"/>
      <c r="D5" s="8"/>
      <c r="E5" s="4"/>
      <c r="F5" s="4"/>
      <c r="G5" s="4"/>
      <c r="H5" s="4"/>
      <c r="I5" s="7"/>
      <c r="J5" s="7"/>
      <c r="K5" s="5"/>
    </row>
    <row r="6" spans="1:11">
      <c r="B6" s="2"/>
      <c r="C6" s="61" t="s">
        <v>33</v>
      </c>
      <c r="D6" s="62"/>
      <c r="E6" s="63"/>
      <c r="F6" s="9"/>
      <c r="G6" s="9"/>
      <c r="H6" s="10"/>
      <c r="I6" s="64" t="s">
        <v>5</v>
      </c>
      <c r="J6" s="65"/>
      <c r="K6" s="2"/>
    </row>
    <row r="7" spans="1:11" ht="32">
      <c r="A7" s="11" t="s">
        <v>6</v>
      </c>
      <c r="B7" s="12" t="s">
        <v>7</v>
      </c>
      <c r="C7" s="12" t="s">
        <v>8</v>
      </c>
      <c r="D7" s="12" t="s">
        <v>9</v>
      </c>
      <c r="E7" s="12" t="s">
        <v>9</v>
      </c>
      <c r="F7" s="66" t="s">
        <v>27</v>
      </c>
      <c r="G7" s="67"/>
      <c r="H7" s="68"/>
      <c r="I7" s="13" t="s">
        <v>10</v>
      </c>
      <c r="J7" s="13" t="s">
        <v>11</v>
      </c>
      <c r="K7" s="9"/>
    </row>
    <row r="8" spans="1:11">
      <c r="A8" s="11">
        <v>1</v>
      </c>
      <c r="B8" s="14"/>
      <c r="C8" s="15"/>
      <c r="D8" s="15"/>
      <c r="E8" s="15"/>
      <c r="F8" s="53"/>
      <c r="G8" s="54"/>
      <c r="H8" s="55"/>
      <c r="I8" s="28"/>
      <c r="J8" s="29"/>
      <c r="K8" s="5"/>
    </row>
    <row r="9" spans="1:11">
      <c r="A9" s="11">
        <v>2</v>
      </c>
      <c r="B9" s="14"/>
      <c r="C9" s="15"/>
      <c r="D9" s="15"/>
      <c r="E9" s="15"/>
      <c r="F9" s="53"/>
      <c r="G9" s="54"/>
      <c r="H9" s="55"/>
      <c r="I9" s="28"/>
      <c r="J9" s="29"/>
      <c r="K9" s="5"/>
    </row>
    <row r="10" spans="1:11">
      <c r="A10" s="11">
        <v>3</v>
      </c>
      <c r="B10" s="14"/>
      <c r="C10" s="15"/>
      <c r="D10" s="15"/>
      <c r="E10" s="15"/>
      <c r="F10" s="53"/>
      <c r="G10" s="54"/>
      <c r="H10" s="55"/>
      <c r="I10" s="28"/>
      <c r="J10" s="29"/>
      <c r="K10" s="5"/>
    </row>
    <row r="11" spans="1:11">
      <c r="A11" s="11">
        <v>4</v>
      </c>
      <c r="B11" s="14"/>
      <c r="C11" s="15"/>
      <c r="D11" s="15"/>
      <c r="E11" s="15"/>
      <c r="F11" s="53"/>
      <c r="G11" s="54"/>
      <c r="H11" s="55"/>
      <c r="I11" s="28"/>
      <c r="J11" s="29"/>
      <c r="K11" s="5"/>
    </row>
    <row r="12" spans="1:11">
      <c r="A12" s="11">
        <v>5</v>
      </c>
      <c r="B12" s="14"/>
      <c r="C12" s="15"/>
      <c r="D12" s="15"/>
      <c r="E12" s="15"/>
      <c r="F12" s="53"/>
      <c r="G12" s="54"/>
      <c r="H12" s="55"/>
      <c r="I12" s="28"/>
      <c r="J12" s="29"/>
      <c r="K12" s="5"/>
    </row>
    <row r="13" spans="1:11">
      <c r="A13" s="11">
        <v>6</v>
      </c>
      <c r="B13" s="14"/>
      <c r="C13" s="15"/>
      <c r="D13" s="15"/>
      <c r="E13" s="15"/>
      <c r="F13" s="53"/>
      <c r="G13" s="54"/>
      <c r="H13" s="55"/>
      <c r="I13" s="28"/>
      <c r="J13" s="29"/>
      <c r="K13" s="5"/>
    </row>
    <row r="14" spans="1:11">
      <c r="A14" s="11">
        <v>7</v>
      </c>
      <c r="B14" s="14"/>
      <c r="C14" s="15"/>
      <c r="D14" s="15"/>
      <c r="E14" s="15"/>
      <c r="F14" s="53"/>
      <c r="G14" s="54"/>
      <c r="H14" s="55"/>
      <c r="I14" s="28"/>
      <c r="J14" s="29"/>
      <c r="K14" s="5"/>
    </row>
    <row r="15" spans="1:11">
      <c r="A15" s="11">
        <v>8</v>
      </c>
      <c r="B15" s="14"/>
      <c r="C15" s="15"/>
      <c r="D15" s="15"/>
      <c r="E15" s="15"/>
      <c r="F15" s="53"/>
      <c r="G15" s="54"/>
      <c r="H15" s="55"/>
      <c r="I15" s="28"/>
      <c r="J15" s="29"/>
      <c r="K15" s="5"/>
    </row>
    <row r="16" spans="1:11">
      <c r="A16" s="11">
        <v>9</v>
      </c>
      <c r="B16" s="14"/>
      <c r="C16" s="15"/>
      <c r="D16" s="15"/>
      <c r="E16" s="15"/>
      <c r="F16" s="53"/>
      <c r="G16" s="54"/>
      <c r="H16" s="55"/>
      <c r="I16" s="28"/>
      <c r="J16" s="29"/>
      <c r="K16" s="5"/>
    </row>
    <row r="17" spans="1:11">
      <c r="A17" s="11">
        <v>10</v>
      </c>
      <c r="B17" s="14"/>
      <c r="C17" s="15"/>
      <c r="D17" s="15"/>
      <c r="E17" s="15"/>
      <c r="F17" s="53"/>
      <c r="G17" s="54"/>
      <c r="H17" s="55"/>
      <c r="I17" s="28"/>
      <c r="J17" s="29"/>
      <c r="K17" s="5"/>
    </row>
    <row r="18" spans="1:11">
      <c r="A18" s="11">
        <v>11</v>
      </c>
      <c r="B18" s="14"/>
      <c r="C18" s="15"/>
      <c r="D18" s="15"/>
      <c r="E18" s="15"/>
      <c r="F18" s="53"/>
      <c r="G18" s="54"/>
      <c r="H18" s="55"/>
      <c r="I18" s="28"/>
      <c r="J18" s="29"/>
      <c r="K18" s="5"/>
    </row>
    <row r="19" spans="1:11">
      <c r="A19" s="11">
        <v>12</v>
      </c>
      <c r="B19" s="14"/>
      <c r="C19" s="15"/>
      <c r="D19" s="15"/>
      <c r="E19" s="15"/>
      <c r="F19" s="53"/>
      <c r="G19" s="54"/>
      <c r="H19" s="55"/>
      <c r="I19" s="28"/>
      <c r="J19" s="29"/>
      <c r="K19" s="5"/>
    </row>
    <row r="20" spans="1:11">
      <c r="A20" s="11">
        <v>13</v>
      </c>
      <c r="B20" s="14"/>
      <c r="C20" s="15"/>
      <c r="D20" s="15"/>
      <c r="E20" s="15"/>
      <c r="F20" s="53"/>
      <c r="G20" s="54"/>
      <c r="H20" s="55"/>
      <c r="I20" s="28"/>
      <c r="J20" s="29"/>
      <c r="K20" s="5"/>
    </row>
    <row r="21" spans="1:11">
      <c r="A21" s="11">
        <v>14</v>
      </c>
      <c r="B21" s="14"/>
      <c r="C21" s="15"/>
      <c r="D21" s="15"/>
      <c r="E21" s="15"/>
      <c r="F21" s="53"/>
      <c r="G21" s="54"/>
      <c r="H21" s="55"/>
      <c r="I21" s="28"/>
      <c r="J21" s="29"/>
      <c r="K21" s="5"/>
    </row>
    <row r="22" spans="1:11">
      <c r="A22" s="11">
        <v>15</v>
      </c>
      <c r="B22" s="14"/>
      <c r="C22" s="15"/>
      <c r="D22" s="15"/>
      <c r="E22" s="15"/>
      <c r="F22" s="53"/>
      <c r="G22" s="54"/>
      <c r="H22" s="55"/>
      <c r="I22" s="28"/>
      <c r="J22" s="29"/>
      <c r="K22" s="5"/>
    </row>
    <row r="23" spans="1:11">
      <c r="A23" s="11">
        <v>16</v>
      </c>
      <c r="B23" s="14"/>
      <c r="C23" s="15"/>
      <c r="D23" s="15"/>
      <c r="E23" s="15"/>
      <c r="F23" s="53"/>
      <c r="G23" s="54"/>
      <c r="H23" s="55"/>
      <c r="I23" s="28"/>
      <c r="J23" s="29"/>
      <c r="K23" s="5"/>
    </row>
    <row r="24" spans="1:11">
      <c r="A24" s="11">
        <v>17</v>
      </c>
      <c r="B24" s="14"/>
      <c r="C24" s="15"/>
      <c r="D24" s="15"/>
      <c r="E24" s="15"/>
      <c r="F24" s="53"/>
      <c r="G24" s="54"/>
      <c r="H24" s="55"/>
      <c r="I24" s="28"/>
      <c r="J24" s="29"/>
      <c r="K24" s="5"/>
    </row>
    <row r="25" spans="1:11">
      <c r="A25" s="11">
        <v>18</v>
      </c>
      <c r="B25" s="14"/>
      <c r="C25" s="15"/>
      <c r="D25" s="15"/>
      <c r="E25" s="15"/>
      <c r="F25" s="53"/>
      <c r="G25" s="54"/>
      <c r="H25" s="55"/>
      <c r="I25" s="28"/>
      <c r="J25" s="29"/>
      <c r="K25" s="5"/>
    </row>
    <row r="26" spans="1:11">
      <c r="A26" s="11">
        <v>19</v>
      </c>
      <c r="B26" s="14"/>
      <c r="C26" s="15"/>
      <c r="D26" s="15"/>
      <c r="E26" s="15"/>
      <c r="F26" s="53"/>
      <c r="G26" s="54"/>
      <c r="H26" s="55"/>
      <c r="I26" s="28"/>
      <c r="J26" s="29"/>
      <c r="K26" s="5"/>
    </row>
    <row r="27" spans="1:11">
      <c r="A27" s="11">
        <v>20</v>
      </c>
      <c r="B27" s="14"/>
      <c r="C27" s="15"/>
      <c r="D27" s="15"/>
      <c r="E27" s="15"/>
      <c r="F27" s="53"/>
      <c r="G27" s="54"/>
      <c r="H27" s="55"/>
      <c r="I27" s="28"/>
      <c r="J27" s="29"/>
      <c r="K27" s="5"/>
    </row>
    <row r="28" spans="1:11" ht="16" thickBot="1">
      <c r="B28" s="16" t="s">
        <v>12</v>
      </c>
      <c r="C28" s="17"/>
      <c r="D28" s="17"/>
      <c r="E28" s="4"/>
      <c r="F28" s="4"/>
      <c r="G28" s="4"/>
      <c r="H28" s="4"/>
      <c r="I28" s="30">
        <f>SUM(I8:I27)</f>
        <v>0</v>
      </c>
      <c r="J28" s="30">
        <f>SUM(J8:J27)</f>
        <v>0</v>
      </c>
      <c r="K28" s="5"/>
    </row>
    <row r="29" spans="1:11">
      <c r="B29" s="16"/>
      <c r="C29" s="17"/>
      <c r="D29" s="17"/>
      <c r="E29" s="4"/>
      <c r="F29" s="4"/>
      <c r="G29" s="4"/>
      <c r="H29" s="4"/>
      <c r="I29" s="7"/>
      <c r="J29" s="7"/>
      <c r="K29" s="5"/>
    </row>
    <row r="30" spans="1:11" ht="18.75" customHeight="1">
      <c r="B30" s="18" t="s">
        <v>13</v>
      </c>
      <c r="F30" s="4" t="s">
        <v>14</v>
      </c>
      <c r="G30" s="19"/>
      <c r="I30" s="20">
        <v>0.72499999999999998</v>
      </c>
      <c r="J30" s="20">
        <v>0.72499999999999998</v>
      </c>
      <c r="K30" s="5"/>
    </row>
    <row r="31" spans="1:11" ht="24" customHeight="1" thickBot="1">
      <c r="F31" s="4" t="s">
        <v>15</v>
      </c>
      <c r="G31" s="10"/>
      <c r="I31" s="21">
        <f>I28*I30</f>
        <v>0</v>
      </c>
      <c r="J31" s="21">
        <f>J28*J30</f>
        <v>0</v>
      </c>
      <c r="K31" s="21">
        <f>I31+J31</f>
        <v>0</v>
      </c>
    </row>
    <row r="32" spans="1:11" ht="14.5" customHeight="1" thickTop="1">
      <c r="F32" s="4"/>
      <c r="G32" s="10"/>
      <c r="I32" s="22"/>
      <c r="J32" s="22"/>
      <c r="K32" s="39"/>
    </row>
    <row r="33" spans="2:11" ht="14.5" customHeight="1">
      <c r="F33" s="4"/>
      <c r="G33" s="10"/>
      <c r="I33" s="22"/>
      <c r="J33" s="22"/>
      <c r="K33" s="39"/>
    </row>
    <row r="34" spans="2:11" ht="14.5" customHeight="1">
      <c r="B34" s="59" t="s">
        <v>28</v>
      </c>
      <c r="C34" s="59"/>
      <c r="D34" s="59"/>
      <c r="E34" s="59"/>
      <c r="F34" s="59"/>
      <c r="G34" s="59"/>
      <c r="H34" s="59"/>
      <c r="I34" s="59"/>
      <c r="J34" s="59"/>
      <c r="K34" s="59"/>
    </row>
    <row r="35" spans="2:11" ht="14.5" customHeight="1">
      <c r="B35" s="37"/>
      <c r="C35" s="37"/>
      <c r="D35" s="37"/>
      <c r="E35" s="37"/>
      <c r="F35" s="37"/>
      <c r="G35" s="37"/>
      <c r="H35" s="37"/>
      <c r="I35" s="37"/>
      <c r="J35" s="37"/>
      <c r="K35" s="22"/>
    </row>
    <row r="36" spans="2:11" ht="14.5" customHeight="1">
      <c r="B36" s="31"/>
      <c r="C36" s="32" t="s">
        <v>29</v>
      </c>
      <c r="D36" s="33"/>
      <c r="E36" s="34"/>
      <c r="F36" s="34" t="s">
        <v>7</v>
      </c>
      <c r="G36" s="10"/>
      <c r="I36" s="22"/>
      <c r="J36" s="22"/>
      <c r="K36" s="22"/>
    </row>
    <row r="37" spans="2:11" ht="14.5" customHeight="1">
      <c r="B37" s="31"/>
      <c r="C37" s="32"/>
      <c r="D37" s="31"/>
      <c r="E37" s="35"/>
      <c r="F37" s="31"/>
      <c r="G37" s="10"/>
      <c r="I37" s="22"/>
      <c r="J37" s="22"/>
      <c r="K37" s="22"/>
    </row>
    <row r="38" spans="2:11" ht="14.5" customHeight="1">
      <c r="B38" s="59" t="s">
        <v>30</v>
      </c>
      <c r="C38" s="59"/>
      <c r="D38" s="59"/>
      <c r="E38" s="59"/>
      <c r="F38" s="59"/>
      <c r="G38" s="59"/>
      <c r="H38" s="59"/>
      <c r="I38" s="59"/>
      <c r="J38" s="59"/>
      <c r="K38" s="59"/>
    </row>
    <row r="39" spans="2:11" ht="14.5" customHeight="1">
      <c r="B39" s="37"/>
      <c r="C39" s="37"/>
      <c r="D39" s="37"/>
      <c r="E39" s="37"/>
      <c r="F39" s="37"/>
      <c r="G39" s="37"/>
      <c r="H39" s="37"/>
      <c r="I39" s="37"/>
      <c r="J39" s="37"/>
      <c r="K39" s="22"/>
    </row>
    <row r="40" spans="2:11" ht="14.5" customHeight="1">
      <c r="B40" s="31"/>
      <c r="C40" s="32" t="s">
        <v>31</v>
      </c>
      <c r="D40" s="33"/>
      <c r="E40" s="34"/>
      <c r="F40" s="34" t="s">
        <v>7</v>
      </c>
      <c r="G40" s="10"/>
      <c r="I40" s="22"/>
      <c r="J40" s="22"/>
      <c r="K40" s="22"/>
    </row>
    <row r="41" spans="2:11" ht="14.5" customHeight="1">
      <c r="B41" s="31"/>
      <c r="C41" s="32"/>
      <c r="D41" s="31"/>
      <c r="E41" s="35"/>
      <c r="F41" s="35"/>
      <c r="G41" s="10"/>
      <c r="I41" s="22"/>
      <c r="J41" s="22"/>
      <c r="K41" s="22"/>
    </row>
    <row r="42" spans="2:11" ht="14.5" customHeight="1">
      <c r="B42" s="31"/>
      <c r="C42" s="32"/>
      <c r="D42" s="31"/>
      <c r="E42" s="31"/>
      <c r="F42" s="31"/>
      <c r="G42" s="10"/>
      <c r="I42" s="22"/>
      <c r="J42" s="22"/>
      <c r="K42" s="22"/>
    </row>
    <row r="43" spans="2:11">
      <c r="E43" s="23" t="s">
        <v>16</v>
      </c>
      <c r="F43" s="12" t="s">
        <v>17</v>
      </c>
      <c r="G43" s="12" t="s">
        <v>18</v>
      </c>
      <c r="H43" s="12" t="s">
        <v>19</v>
      </c>
      <c r="I43" s="24" t="s">
        <v>20</v>
      </c>
      <c r="J43" s="7"/>
      <c r="K43" s="5"/>
    </row>
    <row r="44" spans="2:11">
      <c r="E44" s="25" t="s">
        <v>21</v>
      </c>
      <c r="F44" s="26">
        <v>1000</v>
      </c>
      <c r="G44" s="26"/>
      <c r="H44" s="26">
        <v>7420</v>
      </c>
      <c r="I44" s="27">
        <f>I31</f>
        <v>0</v>
      </c>
      <c r="J44" s="7"/>
      <c r="K44" s="5"/>
    </row>
    <row r="45" spans="2:11">
      <c r="E45" s="25" t="s">
        <v>22</v>
      </c>
      <c r="F45" s="26">
        <v>1000</v>
      </c>
      <c r="G45" s="26"/>
      <c r="H45" s="26">
        <v>7402</v>
      </c>
      <c r="I45" s="27">
        <f>J31</f>
        <v>0</v>
      </c>
      <c r="J45" s="7"/>
      <c r="K45" s="5"/>
    </row>
    <row r="46" spans="2:11">
      <c r="E46" s="56" t="s">
        <v>32</v>
      </c>
      <c r="F46" s="57"/>
      <c r="G46" s="57"/>
      <c r="H46" s="58"/>
      <c r="I46" s="36">
        <f>I44+I45</f>
        <v>0</v>
      </c>
    </row>
  </sheetData>
  <mergeCells count="27">
    <mergeCell ref="E46:H46"/>
    <mergeCell ref="B38:K38"/>
    <mergeCell ref="B34:K34"/>
    <mergeCell ref="F15:H15"/>
    <mergeCell ref="H2:J2"/>
    <mergeCell ref="C6:E6"/>
    <mergeCell ref="I6:J6"/>
    <mergeCell ref="F7:H7"/>
    <mergeCell ref="F8:H8"/>
    <mergeCell ref="F9:H9"/>
    <mergeCell ref="F27:H27"/>
    <mergeCell ref="F16:H16"/>
    <mergeCell ref="F17:H17"/>
    <mergeCell ref="F18:H18"/>
    <mergeCell ref="F19:H19"/>
    <mergeCell ref="F10:H10"/>
    <mergeCell ref="F11:H11"/>
    <mergeCell ref="F12:H12"/>
    <mergeCell ref="F13:H13"/>
    <mergeCell ref="F14:H14"/>
    <mergeCell ref="F26:H26"/>
    <mergeCell ref="F20:H20"/>
    <mergeCell ref="F21:H21"/>
    <mergeCell ref="F22:H22"/>
    <mergeCell ref="F23:H23"/>
    <mergeCell ref="F24:H24"/>
    <mergeCell ref="F25:H25"/>
  </mergeCells>
  <dataValidations xWindow="149" yWindow="541" count="12">
    <dataValidation showInputMessage="1" showErrorMessage="1" error="Enter Org/Dept" promptTitle="Org / Dept" prompt="Enter your Org/Dept" sqref="G44" xr:uid="{00000000-0002-0000-0000-000000000000}"/>
    <dataValidation allowBlank="1" showInputMessage="1" showErrorMessage="1" promptTitle="Name" prompt="Enter First and Last Name" sqref="C2" xr:uid="{00000000-0002-0000-0000-000001000000}"/>
    <dataValidation allowBlank="1" showInputMessage="1" showErrorMessage="1" promptTitle="J#" prompt="Enter your Employee ID or J#. Do not enter your SSN._x000a_" sqref="C3" xr:uid="{00000000-0002-0000-0000-000002000000}"/>
    <dataValidation allowBlank="1" showInputMessage="1" showErrorMessage="1" promptTitle="Street address" prompt="Enter your street address" sqref="C4" xr:uid="{00000000-0002-0000-0000-000003000000}"/>
    <dataValidation allowBlank="1" showInputMessage="1" showErrorMessage="1" promptTitle="Date of Travel" prompt="Enter date of travel mm/dd/yy" sqref="B8" xr:uid="{00000000-0002-0000-0000-000004000000}"/>
    <dataValidation allowBlank="1" showInputMessage="1" showErrorMessage="1" promptTitle="From location" prompt="Enter location you left from" sqref="C8" xr:uid="{00000000-0002-0000-0000-000005000000}"/>
    <dataValidation allowBlank="1" showInputMessage="1" showErrorMessage="1" promptTitle="Business Purpose" prompt="Enter Event or Meeting purpose." sqref="F8:H8" xr:uid="{00000000-0002-0000-0000-000006000000}"/>
    <dataValidation allowBlank="1" showInputMessage="1" showErrorMessage="1" promptTitle="Inter-Campus Mileage" prompt="Enter mileage between campuses here" sqref="I8" xr:uid="{00000000-0002-0000-0000-000007000000}"/>
    <dataValidation allowBlank="1" showInputMessage="1" showErrorMessage="1" promptTitle="Other mileage" prompt="Enter mileage that is not inter-campus" sqref="J8" xr:uid="{00000000-0002-0000-0000-000008000000}"/>
    <dataValidation allowBlank="1" showInputMessage="1" showErrorMessage="1" promptTitle="Org / Dept" prompt="Enter Org/Dept #" sqref="G45" xr:uid="{00000000-0002-0000-0000-000009000000}"/>
    <dataValidation allowBlank="1" showInputMessage="1" showErrorMessage="1" promptTitle="To Destination" prompt="Enter destination location" sqref="D8" xr:uid="{00000000-0002-0000-0000-00000A000000}"/>
    <dataValidation allowBlank="1" showInputMessage="1" showErrorMessage="1" promptTitle="Return to" prompt="Enter location returned to" sqref="E8" xr:uid="{00000000-0002-0000-0000-00000B000000}"/>
  </dataValidations>
  <printOptions horizontalCentered="1"/>
  <pageMargins left="0.25" right="0.25" top="0.5" bottom="0.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B25" sqref="B25"/>
    </sheetView>
  </sheetViews>
  <sheetFormatPr baseColWidth="10" defaultColWidth="8.6640625" defaultRowHeight="15"/>
  <cols>
    <col min="1" max="1" width="8.6640625" style="41"/>
    <col min="2" max="2" width="16.5" style="31" customWidth="1"/>
    <col min="3" max="3" width="17.33203125" style="31" customWidth="1"/>
    <col min="4" max="4" width="16.5" style="31" customWidth="1"/>
    <col min="5" max="5" width="25.5" style="43" customWidth="1"/>
    <col min="6" max="7" width="8.6640625" style="44"/>
    <col min="8" max="16384" width="8.6640625" style="31"/>
  </cols>
  <sheetData>
    <row r="1" spans="1:7">
      <c r="B1" s="42" t="s">
        <v>37</v>
      </c>
    </row>
    <row r="3" spans="1:7" ht="32">
      <c r="A3" s="49" t="s">
        <v>7</v>
      </c>
      <c r="B3" s="50" t="s">
        <v>8</v>
      </c>
      <c r="C3" s="50" t="s">
        <v>9</v>
      </c>
      <c r="D3" s="50" t="s">
        <v>9</v>
      </c>
      <c r="E3" s="51" t="s">
        <v>27</v>
      </c>
      <c r="F3" s="52" t="s">
        <v>10</v>
      </c>
      <c r="G3" s="52" t="s">
        <v>11</v>
      </c>
    </row>
    <row r="4" spans="1:7">
      <c r="A4" s="69" t="s">
        <v>43</v>
      </c>
      <c r="B4" s="70"/>
      <c r="C4" s="70"/>
      <c r="D4" s="70"/>
      <c r="E4" s="70"/>
      <c r="F4" s="70"/>
      <c r="G4" s="71"/>
    </row>
    <row r="5" spans="1:7" ht="16">
      <c r="A5" s="45"/>
      <c r="B5" s="46" t="s">
        <v>24</v>
      </c>
      <c r="C5" s="46" t="s">
        <v>25</v>
      </c>
      <c r="D5" s="46" t="s">
        <v>24</v>
      </c>
      <c r="E5" s="47" t="s">
        <v>35</v>
      </c>
      <c r="F5" s="48">
        <v>100</v>
      </c>
      <c r="G5" s="48"/>
    </row>
    <row r="6" spans="1:7" ht="16">
      <c r="A6" s="45"/>
      <c r="B6" s="46" t="s">
        <v>24</v>
      </c>
      <c r="C6" s="46" t="s">
        <v>26</v>
      </c>
      <c r="D6" s="46" t="s">
        <v>24</v>
      </c>
      <c r="E6" s="47" t="s">
        <v>51</v>
      </c>
      <c r="F6" s="48">
        <v>60</v>
      </c>
      <c r="G6" s="48"/>
    </row>
    <row r="7" spans="1:7" ht="16">
      <c r="A7" s="45"/>
      <c r="B7" s="46" t="s">
        <v>25</v>
      </c>
      <c r="C7" s="46" t="s">
        <v>24</v>
      </c>
      <c r="D7" s="46" t="s">
        <v>25</v>
      </c>
      <c r="E7" s="47" t="s">
        <v>41</v>
      </c>
      <c r="F7" s="48">
        <v>100</v>
      </c>
      <c r="G7" s="48"/>
    </row>
    <row r="8" spans="1:7" ht="16">
      <c r="A8" s="45"/>
      <c r="B8" s="46" t="s">
        <v>25</v>
      </c>
      <c r="C8" s="46" t="s">
        <v>26</v>
      </c>
      <c r="D8" s="46" t="s">
        <v>25</v>
      </c>
      <c r="E8" s="47" t="s">
        <v>48</v>
      </c>
      <c r="F8" s="48">
        <v>160</v>
      </c>
      <c r="G8" s="48"/>
    </row>
    <row r="9" spans="1:7" ht="16">
      <c r="A9" s="45"/>
      <c r="B9" s="46" t="s">
        <v>26</v>
      </c>
      <c r="C9" s="46" t="s">
        <v>24</v>
      </c>
      <c r="D9" s="46" t="s">
        <v>26</v>
      </c>
      <c r="E9" s="47" t="s">
        <v>50</v>
      </c>
      <c r="F9" s="48">
        <v>60</v>
      </c>
      <c r="G9" s="48"/>
    </row>
    <row r="10" spans="1:7" ht="16">
      <c r="A10" s="45"/>
      <c r="B10" s="46" t="s">
        <v>26</v>
      </c>
      <c r="C10" s="46" t="s">
        <v>25</v>
      </c>
      <c r="D10" s="46" t="s">
        <v>26</v>
      </c>
      <c r="E10" s="47" t="s">
        <v>49</v>
      </c>
      <c r="F10" s="48">
        <v>160</v>
      </c>
      <c r="G10" s="48"/>
    </row>
    <row r="11" spans="1:7">
      <c r="A11" s="69" t="s">
        <v>44</v>
      </c>
      <c r="B11" s="70"/>
      <c r="C11" s="70"/>
      <c r="D11" s="70"/>
      <c r="E11" s="70"/>
      <c r="F11" s="70"/>
      <c r="G11" s="71"/>
    </row>
    <row r="12" spans="1:7" ht="16">
      <c r="A12" s="45"/>
      <c r="B12" s="46" t="s">
        <v>24</v>
      </c>
      <c r="C12" s="46" t="s">
        <v>36</v>
      </c>
      <c r="D12" s="46" t="s">
        <v>24</v>
      </c>
      <c r="E12" s="47" t="s">
        <v>55</v>
      </c>
      <c r="F12" s="48"/>
      <c r="G12" s="48">
        <f>75*2</f>
        <v>150</v>
      </c>
    </row>
    <row r="13" spans="1:7" ht="16">
      <c r="A13" s="45"/>
      <c r="B13" s="46" t="s">
        <v>24</v>
      </c>
      <c r="C13" s="46" t="s">
        <v>38</v>
      </c>
      <c r="D13" s="46" t="s">
        <v>24</v>
      </c>
      <c r="E13" s="47" t="s">
        <v>52</v>
      </c>
      <c r="F13" s="48"/>
      <c r="G13" s="48">
        <f>10*2</f>
        <v>20</v>
      </c>
    </row>
    <row r="14" spans="1:7" ht="32">
      <c r="A14" s="45"/>
      <c r="B14" s="46" t="s">
        <v>24</v>
      </c>
      <c r="C14" s="46" t="s">
        <v>39</v>
      </c>
      <c r="D14" s="46" t="s">
        <v>26</v>
      </c>
      <c r="E14" s="47" t="s">
        <v>40</v>
      </c>
      <c r="F14" s="48"/>
      <c r="G14" s="48">
        <f>30*2</f>
        <v>60</v>
      </c>
    </row>
    <row r="15" spans="1:7" ht="48">
      <c r="A15" s="45"/>
      <c r="B15" s="46" t="s">
        <v>24</v>
      </c>
      <c r="C15" s="15" t="s">
        <v>42</v>
      </c>
      <c r="D15" s="46" t="s">
        <v>24</v>
      </c>
      <c r="E15" s="40" t="s">
        <v>45</v>
      </c>
      <c r="F15" s="48"/>
      <c r="G15" s="48">
        <f>33.7*2</f>
        <v>67.400000000000006</v>
      </c>
    </row>
    <row r="16" spans="1:7" ht="32">
      <c r="A16" s="45"/>
      <c r="B16" s="46" t="s">
        <v>25</v>
      </c>
      <c r="C16" s="47" t="s">
        <v>47</v>
      </c>
      <c r="D16" s="46" t="s">
        <v>25</v>
      </c>
      <c r="E16" s="47" t="s">
        <v>46</v>
      </c>
      <c r="F16" s="48"/>
      <c r="G16" s="48">
        <f>22.1*2</f>
        <v>44.2</v>
      </c>
    </row>
    <row r="17" spans="1:7" ht="16">
      <c r="A17" s="45"/>
      <c r="B17" s="46" t="s">
        <v>53</v>
      </c>
      <c r="C17" s="46" t="s">
        <v>25</v>
      </c>
      <c r="D17" s="46" t="s">
        <v>53</v>
      </c>
      <c r="E17" s="47" t="s">
        <v>54</v>
      </c>
      <c r="F17" s="48"/>
      <c r="G17" s="48">
        <f>57.4*2</f>
        <v>114.8</v>
      </c>
    </row>
    <row r="18" spans="1:7">
      <c r="A18" s="45"/>
      <c r="B18" s="46"/>
      <c r="C18" s="46"/>
      <c r="D18" s="46"/>
      <c r="E18" s="47"/>
      <c r="F18" s="48"/>
      <c r="G18" s="48"/>
    </row>
  </sheetData>
  <mergeCells count="2">
    <mergeCell ref="A4:G4"/>
    <mergeCell ref="A11:G11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Expense</vt:lpstr>
      <vt:lpstr>Examples of entries locations</vt:lpstr>
      <vt:lpstr>'Mileage Expense'!Print_Area</vt:lpstr>
    </vt:vector>
  </TitlesOfParts>
  <Company>Jamestown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Karr, Donald</dc:creator>
  <cp:lastModifiedBy>Champ, Karli</cp:lastModifiedBy>
  <cp:lastPrinted>2024-02-06T14:48:24Z</cp:lastPrinted>
  <dcterms:created xsi:type="dcterms:W3CDTF">2019-10-08T13:06:37Z</dcterms:created>
  <dcterms:modified xsi:type="dcterms:W3CDTF">2026-03-19T15:47:33Z</dcterms:modified>
</cp:coreProperties>
</file>